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O:\На Сайт\возможность доступа\2 квартал 2023 года\"/>
    </mc:Choice>
  </mc:AlternateContent>
  <xr:revisionPtr revIDLastSave="0" documentId="13_ncr:1_{60AF03EF-28A4-4DA8-A1F5-2138172F9E62}" xr6:coauthVersionLast="45" xr6:coauthVersionMax="45" xr10:uidLastSave="{00000000-0000-0000-0000-000000000000}"/>
  <bookViews>
    <workbookView xWindow="-108" yWindow="-108" windowWidth="23256" windowHeight="12600" xr2:uid="{00000000-000D-0000-FFFF-FFFF00000000}"/>
  </bookViews>
  <sheets>
    <sheet name="2 кв 2023 года" sheetId="3" r:id="rId1"/>
  </sheets>
  <externalReferences>
    <externalReference r:id="rId2"/>
  </externalReferences>
  <definedNames>
    <definedName name="_IDОтчета">178174</definedName>
    <definedName name="_IDШаблона">178176</definedName>
    <definedName name="_Параметр_1">"'02.2009'"</definedName>
    <definedName name="_Параметр_2">"'105'"</definedName>
    <definedName name="_Параметр_3">"'1.27'"</definedName>
    <definedName name="_Параметр_4">"'01.09.2008'"</definedName>
    <definedName name="_Параметр_5">"'22.09.2008'"</definedName>
    <definedName name="_Параметр_6">"'80169210'"</definedName>
    <definedName name="anscount" hidden="1">1</definedName>
    <definedName name="CHECK_LINK_RANGE_1">"Калькуляция!$I$11:$I$132"</definedName>
    <definedName name="form_up_date">[1]Титульный!$F$14</definedName>
    <definedName name="org">[1]Титульный!$F$26</definedName>
    <definedName name="region_name">[1]Титульный!$F$7</definedName>
    <definedName name="SAPBEXrevision" hidden="1">1</definedName>
    <definedName name="SAPBEXsysID" hidden="1">"BW2"</definedName>
    <definedName name="SAPBEXwbID" hidden="1">"479GSPMTNK9HM4ZSIVE5K2SH6"</definedName>
    <definedName name="score_per_prt2">P5_SCOPE_PER_PRT,P6_SCOPE_PER_PRT,P7_SCOPE_PER_PRT,P8_SCOPE_PER_PRT</definedName>
    <definedName name="sel_s">"sel_s_1,sel_s_2"</definedName>
    <definedName name="TOTAL">P1_TOTAL,P2_TOTAL,P3_TOTAL,P4_TOTAL,P5_TOTAL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8" i="3" l="1"/>
  <c r="A28" i="3"/>
  <c r="C24" i="3"/>
  <c r="A18" i="3"/>
  <c r="D13" i="3"/>
  <c r="D8" i="3"/>
  <c r="A4" i="3"/>
  <c r="A3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D6" authorId="0" shapeId="0" xr:uid="{BF9307E1-FB68-4F5F-8DE1-3965F0A5B50B}">
      <text>
        <r>
          <rPr>
            <sz val="9"/>
            <color indexed="81"/>
            <rFont val="Tahoma"/>
            <family val="2"/>
            <charset val="204"/>
          </rPr>
          <t>Для переходя к Форме 1.0.1 
дважды кликните по этой ячейке</t>
        </r>
      </text>
    </comment>
    <comment ref="A20" authorId="0" shapeId="0" xr:uid="{B95BF554-E3C0-41FE-B928-D9FD15FBE3C7}">
      <text>
        <r>
          <rPr>
            <sz val="9"/>
            <color indexed="81"/>
            <rFont val="Tahoma"/>
            <family val="2"/>
            <charset val="204"/>
          </rPr>
          <t>Для переходя к Форме 2.10 
дважды кликните по этой ячейке</t>
        </r>
      </text>
    </comment>
  </commentList>
</comments>
</file>

<file path=xl/sharedStrings.xml><?xml version="1.0" encoding="utf-8"?>
<sst xmlns="http://schemas.openxmlformats.org/spreadsheetml/2006/main" count="60" uniqueCount="51">
  <si>
    <t>№ п/п</t>
  </si>
  <si>
    <t>Наименование параметра</t>
  </si>
  <si>
    <t>Единица измерения</t>
  </si>
  <si>
    <t>Информация</t>
  </si>
  <si>
    <t>Описание параметров формы</t>
  </si>
  <si>
    <t>Количество поданных заявок</t>
  </si>
  <si>
    <t>ед</t>
  </si>
  <si>
    <t>Указывается количество поданных заявок на подключение (технологическое присоединение) к централизованной системе водоотведения в течение отчетного квартала.</t>
  </si>
  <si>
    <t>Количество исполненных заявок</t>
  </si>
  <si>
    <t>Указывается количество исполненных заявок на подключение (технологическое присоединение) к централизованной системе водоотведения в течение отчетного квартала.</t>
  </si>
  <si>
    <t>Количество заявок с решением об отказе в подключении</t>
  </si>
  <si>
    <t>Указывается количество заявок с решением об отказе о подключении (технологическому присоединению) к централизованной системе водоотведения в течение отчетного квартала.</t>
  </si>
  <si>
    <t>Причины отказа в подключении</t>
  </si>
  <si>
    <t>x</t>
  </si>
  <si>
    <t>Указывается текстовое описание причин принятия решения об отказе в подключении (технологическом присоединении) к централизованной системе водоотведения.
Не заполняется в случае, если решения об отказе в подключении (технологическом присоединении) в течение отчетного периода не принимались.</t>
  </si>
  <si>
    <t>Резерв мощности централизованной системы водоотведения в течение квартала, в том числе:</t>
  </si>
  <si>
    <t>тыс.куб.м/сутки</t>
  </si>
  <si>
    <t>Указывается резерв мощности централизованной системы водоотведения (совокупности централизованных систем водоотведения) в случае, если для них установлены одинаковые тарифы в сфере водоотведения.
В случае если регулируемыми организациями оказываются услуги по водоотведению по нескольким технологически не связанным между собой централизованным системам водоотведения, и если в отношении указанных систем устанавливаются различные тарифы в сфере водоотведения, то информация раскрывается отдельно по каждой централизованной системе водоотведения.</t>
  </si>
  <si>
    <t>5.1</t>
  </si>
  <si>
    <t>Указывается резерв мощности для централизованной системы водоотведения, тариф для которой не является отличным от тарифов других централизованных систем водоотведения регулируемой организации.
При использовании регулируемой организацией нескольких централизованных систем водоотведения информация о резерве мощности таких систем указывается в отношении каждой централизованной системы водоотведения в отдельных строках.</t>
  </si>
  <si>
    <t>водоотведение</t>
  </si>
  <si>
    <t>Вид деятельности:_x000D_
  - Водоотведение_x000D_
_x000D_
Территория оказания услуг:_x000D_
  - без дифференциации_x000D_
_x000D_
Централизованная система водоотведения:_x000D_
  - наименование отсутствует</t>
  </si>
  <si>
    <t>Параметры формы</t>
  </si>
  <si>
    <t>Дата заполнения/внесения изменений</t>
  </si>
  <si>
    <t>Указывается календарная дата первичного заполнения или внесения изменений в форму в виде «ДД.ММ.ГГГГ».</t>
  </si>
  <si>
    <t>2.1</t>
  </si>
  <si>
    <t>Наименование централизованной системы коммунальной инфраструктуры</t>
  </si>
  <si>
    <t>наименование отсутствует</t>
  </si>
  <si>
    <t xml:space="preserve">Указывается наименование централизованной системы холодного водоснабжения/горячего водоснабжения/водоотведения/теплоснабжения, к которой относится размещаемая информация.
В случае наличия нескольких централизованных систем коммунальной инфраструктуры, информация по каждой из них указывается в отдельной строке. </t>
  </si>
  <si>
    <t>3.1</t>
  </si>
  <si>
    <t>Наименование регулируемого вида деятельности</t>
  </si>
  <si>
    <t>Водоотведение</t>
  </si>
  <si>
    <t>Указывается наименование вида регулируемой деятельности.</t>
  </si>
  <si>
    <t>4.1</t>
  </si>
  <si>
    <t>Территория оказания услуги по регулируемому виду деятельности</t>
  </si>
  <si>
    <t>Субъект РФ</t>
  </si>
  <si>
    <t>Указывается наименование субъекта Российской Федерации</t>
  </si>
  <si>
    <t>4.1.1.1</t>
  </si>
  <si>
    <t>муниципальный район</t>
  </si>
  <si>
    <t>Город Бийск</t>
  </si>
  <si>
    <t>Указывается наименование муниципального района, на территории которого организация оказывает услуги по регулируемому виду деятельности.</t>
  </si>
  <si>
    <t>4.1.1.1.1</t>
  </si>
  <si>
    <t>муниципальное образование</t>
  </si>
  <si>
    <t>Город Бийск (01705000)</t>
  </si>
  <si>
    <t>Указывается наименование и код муниципального района, муниципального образования в соответствии с Общероссийским классификатором территорий муниципальных образований (далее - ОКТМО), входящего в муниципальный район, на территории которого организация оказывает услуги по регулируемому виду деятельности.
В случае оказания услуг по регулируемому виду деятельности на территории нескольких муниципальных районов (муниципальных образований) данные по каждому их них указываются в отдельной строке.</t>
  </si>
  <si>
    <t>1</t>
  </si>
  <si>
    <t>2</t>
  </si>
  <si>
    <t>3</t>
  </si>
  <si>
    <t>5.0</t>
  </si>
  <si>
    <r>
      <t xml:space="preserve">Форма 1.0.1 Основные параметры раскрываемой информации </t>
    </r>
    <r>
      <rPr>
        <vertAlign val="superscript"/>
        <sz val="9"/>
        <rFont val="Tahoma"/>
        <family val="2"/>
        <charset val="204"/>
      </rPr>
      <t>1</t>
    </r>
  </si>
  <si>
    <t>Форма 1.0.1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</si>
</sst>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[$€-1]_-;\-* #,##0.00[$€-1]_-;_-* &quot;-&quot;??[$€-1]_-"/>
    <numFmt numFmtId="165" formatCode="&quot;$&quot;#,##0_);[Red]\(&quot;$&quot;#,##0\)"/>
    <numFmt numFmtId="166" formatCode="#,##0.0"/>
    <numFmt numFmtId="167" formatCode="#,##0.000"/>
    <numFmt numFmtId="168" formatCode="#,##0.0000"/>
  </numFmts>
  <fonts count="3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b/>
      <sz val="9"/>
      <name val="Tahoma"/>
      <family val="2"/>
      <charset val="204"/>
    </font>
    <font>
      <sz val="10"/>
      <name val="Helv"/>
    </font>
    <font>
      <sz val="10"/>
      <name val="Helv"/>
      <charset val="204"/>
    </font>
    <font>
      <sz val="8"/>
      <name val="Arial"/>
      <family val="2"/>
      <charset val="204"/>
    </font>
    <font>
      <sz val="10"/>
      <name val="Tahoma"/>
      <family val="2"/>
      <charset val="204"/>
    </font>
    <font>
      <sz val="10"/>
      <name val="MS Sans Serif"/>
      <family val="2"/>
      <charset val="204"/>
    </font>
    <font>
      <sz val="9"/>
      <name val="Tahoma"/>
      <family val="2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u/>
      <sz val="10"/>
      <color indexed="12"/>
      <name val="Arial Cyr"/>
      <charset val="204"/>
    </font>
    <font>
      <sz val="12"/>
      <name val="Arial"/>
      <family val="2"/>
      <charset val="204"/>
    </font>
    <font>
      <sz val="8"/>
      <name val="Helv"/>
      <charset val="204"/>
    </font>
    <font>
      <sz val="11"/>
      <name val="Tahoma"/>
      <family val="2"/>
      <charset val="204"/>
    </font>
    <font>
      <b/>
      <u/>
      <sz val="11"/>
      <color indexed="12"/>
      <name val="Arial"/>
      <family val="2"/>
      <charset val="204"/>
    </font>
    <font>
      <u/>
      <sz val="9"/>
      <color indexed="12"/>
      <name val="Tahoma"/>
      <family val="2"/>
      <charset val="204"/>
    </font>
    <font>
      <u/>
      <sz val="9"/>
      <color rgb="FF333399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u/>
      <sz val="10"/>
      <color indexed="12"/>
      <name val="Times New Roman Cyr"/>
      <charset val="204"/>
    </font>
    <font>
      <b/>
      <sz val="14"/>
      <name val="Franklin Gothic Medium"/>
      <family val="2"/>
      <charset val="204"/>
    </font>
    <font>
      <sz val="10"/>
      <color theme="1"/>
      <name val="Arial Cyr"/>
      <family val="2"/>
      <charset val="204"/>
    </font>
    <font>
      <sz val="11"/>
      <color theme="1"/>
      <name val="Calibri"/>
      <family val="2"/>
      <scheme val="minor"/>
    </font>
    <font>
      <sz val="9"/>
      <color indexed="11"/>
      <name val="Tahoma"/>
      <family val="2"/>
      <charset val="204"/>
    </font>
    <font>
      <sz val="9"/>
      <color indexed="8"/>
      <name val="Tahoma"/>
      <family val="2"/>
      <charset val="204"/>
    </font>
    <font>
      <sz val="9"/>
      <color theme="0"/>
      <name val="Tahoma"/>
      <family val="2"/>
      <charset val="204"/>
    </font>
    <font>
      <sz val="9"/>
      <color indexed="55"/>
      <name val="Tahoma"/>
      <family val="2"/>
      <charset val="204"/>
    </font>
    <font>
      <sz val="9"/>
      <color indexed="81"/>
      <name val="Tahoma"/>
      <family val="2"/>
      <charset val="204"/>
    </font>
    <font>
      <vertAlign val="superscript"/>
      <sz val="9"/>
      <name val="Tahoma"/>
      <family val="2"/>
      <charset val="204"/>
    </font>
    <font>
      <sz val="9"/>
      <color rgb="FFBCBCBC"/>
      <name val="Tahoma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22"/>
      </top>
      <bottom/>
      <diagonal/>
    </border>
    <border>
      <left/>
      <right/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65">
    <xf numFmtId="0" fontId="0" fillId="0" borderId="0"/>
    <xf numFmtId="0" fontId="2" fillId="0" borderId="0"/>
    <xf numFmtId="0" fontId="3" fillId="0" borderId="0"/>
    <xf numFmtId="0" fontId="4" fillId="0" borderId="1" applyBorder="0">
      <alignment horizontal="center" vertical="center" wrapText="1"/>
    </xf>
    <xf numFmtId="0" fontId="5" fillId="0" borderId="0"/>
    <xf numFmtId="164" fontId="5" fillId="0" borderId="0"/>
    <xf numFmtId="0" fontId="6" fillId="0" borderId="0"/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0" fontId="8" fillId="0" borderId="2" applyNumberFormat="0" applyAlignment="0">
      <protection locked="0"/>
    </xf>
    <xf numFmtId="165" fontId="9" fillId="0" borderId="0" applyFont="0" applyFill="0" applyBorder="0" applyAlignment="0" applyProtection="0"/>
    <xf numFmtId="166" fontId="10" fillId="2" borderId="0">
      <protection locked="0"/>
    </xf>
    <xf numFmtId="0" fontId="11" fillId="0" borderId="0" applyFill="0" applyBorder="0" applyProtection="0">
      <alignment vertical="center"/>
    </xf>
    <xf numFmtId="167" fontId="10" fillId="2" borderId="0">
      <protection locked="0"/>
    </xf>
    <xf numFmtId="168" fontId="10" fillId="2" borderId="0"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8" fillId="3" borderId="2" applyNumberFormat="0" applyAlignment="0"/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/>
    <xf numFmtId="0" fontId="15" fillId="0" borderId="0"/>
    <xf numFmtId="0" fontId="11" fillId="0" borderId="0" applyFill="0" applyBorder="0" applyProtection="0">
      <alignment vertical="center"/>
    </xf>
    <xf numFmtId="0" fontId="11" fillId="0" borderId="0" applyFill="0" applyBorder="0" applyProtection="0">
      <alignment vertical="center"/>
    </xf>
    <xf numFmtId="49" fontId="16" fillId="4" borderId="3" applyNumberFormat="0">
      <alignment horizontal="center" vertical="center"/>
    </xf>
    <xf numFmtId="0" fontId="17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22" fillId="0" borderId="0" applyBorder="0">
      <alignment horizontal="center" vertical="center" wrapText="1"/>
    </xf>
    <xf numFmtId="4" fontId="10" fillId="2" borderId="4" applyBorder="0">
      <alignment horizontal="right"/>
    </xf>
    <xf numFmtId="49" fontId="10" fillId="0" borderId="0" applyBorder="0">
      <alignment vertical="top"/>
    </xf>
    <xf numFmtId="0" fontId="23" fillId="0" borderId="0"/>
    <xf numFmtId="0" fontId="2" fillId="0" borderId="0"/>
    <xf numFmtId="0" fontId="1" fillId="0" borderId="0"/>
    <xf numFmtId="0" fontId="3" fillId="0" borderId="0"/>
    <xf numFmtId="0" fontId="24" fillId="0" borderId="0"/>
    <xf numFmtId="0" fontId="3" fillId="0" borderId="0"/>
    <xf numFmtId="0" fontId="25" fillId="5" borderId="0" applyNumberFormat="0" applyBorder="0" applyAlignment="0">
      <alignment horizontal="left" vertical="center"/>
    </xf>
    <xf numFmtId="0" fontId="2" fillId="0" borderId="0"/>
    <xf numFmtId="0" fontId="2" fillId="0" borderId="0"/>
    <xf numFmtId="49" fontId="25" fillId="0" borderId="0" applyBorder="0">
      <alignment vertical="top"/>
    </xf>
    <xf numFmtId="0" fontId="3" fillId="0" borderId="0"/>
    <xf numFmtId="0" fontId="10" fillId="0" borderId="0">
      <alignment horizontal="left" vertical="center"/>
    </xf>
    <xf numFmtId="0" fontId="25" fillId="5" borderId="0" applyNumberFormat="0" applyBorder="0" applyAlignment="0">
      <alignment horizontal="left" vertical="center"/>
    </xf>
    <xf numFmtId="49" fontId="10" fillId="0" borderId="0" applyBorder="0">
      <alignment vertical="top"/>
    </xf>
    <xf numFmtId="49" fontId="25" fillId="0" borderId="0" applyBorder="0">
      <alignment vertical="top"/>
    </xf>
    <xf numFmtId="49" fontId="10" fillId="5" borderId="0" applyBorder="0">
      <alignment vertical="top"/>
    </xf>
    <xf numFmtId="49" fontId="10" fillId="5" borderId="0" applyBorder="0">
      <alignment vertical="top"/>
    </xf>
    <xf numFmtId="49" fontId="26" fillId="0" borderId="0" applyBorder="0">
      <alignment vertical="top"/>
    </xf>
    <xf numFmtId="49" fontId="25" fillId="0" borderId="0" applyBorder="0">
      <alignment vertical="top"/>
    </xf>
    <xf numFmtId="0" fontId="10" fillId="0" borderId="0">
      <alignment horizontal="left" vertical="center"/>
    </xf>
    <xf numFmtId="0" fontId="3" fillId="0" borderId="0"/>
    <xf numFmtId="9" fontId="3" fillId="0" borderId="0" applyFont="0" applyFill="0" applyBorder="0" applyAlignment="0" applyProtection="0"/>
    <xf numFmtId="0" fontId="2" fillId="0" borderId="0"/>
  </cellStyleXfs>
  <cellXfs count="47">
    <xf numFmtId="0" fontId="0" fillId="0" borderId="0" xfId="0"/>
    <xf numFmtId="0" fontId="10" fillId="0" borderId="5" xfId="39" applyFont="1" applyBorder="1" applyAlignment="1">
      <alignment horizontal="left" vertical="center" wrapText="1"/>
    </xf>
    <xf numFmtId="0" fontId="27" fillId="0" borderId="0" xfId="2" applyFont="1" applyAlignment="1">
      <alignment vertical="center" wrapText="1"/>
    </xf>
    <xf numFmtId="0" fontId="10" fillId="0" borderId="6" xfId="39" applyFont="1" applyBorder="1" applyAlignment="1">
      <alignment horizontal="left" vertical="center" wrapText="1"/>
    </xf>
    <xf numFmtId="0" fontId="10" fillId="0" borderId="0" xfId="2" applyFont="1" applyAlignment="1">
      <alignment vertical="center" wrapText="1"/>
    </xf>
    <xf numFmtId="0" fontId="10" fillId="0" borderId="7" xfId="2" applyFont="1" applyBorder="1" applyAlignment="1">
      <alignment horizontal="center" vertical="center" wrapText="1"/>
    </xf>
    <xf numFmtId="0" fontId="10" fillId="0" borderId="7" xfId="3" applyFont="1" applyBorder="1">
      <alignment horizontal="center" vertical="center" wrapText="1"/>
    </xf>
    <xf numFmtId="0" fontId="10" fillId="0" borderId="8" xfId="3" applyFont="1" applyBorder="1" applyAlignment="1">
      <alignment horizontal="left" vertical="top" wrapText="1"/>
    </xf>
    <xf numFmtId="0" fontId="10" fillId="0" borderId="9" xfId="2" applyFont="1" applyBorder="1" applyAlignment="1">
      <alignment horizontal="center" vertical="center" wrapText="1"/>
    </xf>
    <xf numFmtId="0" fontId="10" fillId="0" borderId="8" xfId="3" applyFont="1" applyBorder="1">
      <alignment horizontal="center" vertical="center" wrapText="1"/>
    </xf>
    <xf numFmtId="0" fontId="10" fillId="0" borderId="10" xfId="2" applyFont="1" applyBorder="1" applyAlignment="1">
      <alignment horizontal="center" vertical="center" wrapText="1"/>
    </xf>
    <xf numFmtId="49" fontId="28" fillId="0" borderId="0" xfId="3" applyNumberFormat="1" applyFont="1" applyBorder="1">
      <alignment horizontal="center" vertical="center" wrapText="1"/>
    </xf>
    <xf numFmtId="0" fontId="28" fillId="0" borderId="0" xfId="3" applyFont="1" applyBorder="1">
      <alignment horizontal="center" vertical="center" wrapText="1"/>
    </xf>
    <xf numFmtId="0" fontId="10" fillId="0" borderId="7" xfId="2" applyFont="1" applyBorder="1" applyAlignment="1">
      <alignment vertical="center" wrapText="1"/>
    </xf>
    <xf numFmtId="0" fontId="10" fillId="0" borderId="7" xfId="2" applyFont="1" applyBorder="1" applyAlignment="1">
      <alignment horizontal="center" vertical="center" wrapText="1"/>
    </xf>
    <xf numFmtId="0" fontId="10" fillId="0" borderId="7" xfId="3" applyFont="1" applyBorder="1" applyAlignment="1">
      <alignment horizontal="left" vertical="center" wrapText="1"/>
    </xf>
    <xf numFmtId="3" fontId="10" fillId="6" borderId="8" xfId="2" applyNumberFormat="1" applyFont="1" applyFill="1" applyBorder="1" applyAlignment="1" applyProtection="1">
      <alignment vertical="center" wrapText="1"/>
      <protection locked="0"/>
    </xf>
    <xf numFmtId="0" fontId="10" fillId="0" borderId="7" xfId="2" applyFont="1" applyBorder="1" applyAlignment="1">
      <alignment horizontal="left" vertical="center" wrapText="1"/>
    </xf>
    <xf numFmtId="49" fontId="10" fillId="2" borderId="8" xfId="2" applyNumberFormat="1" applyFont="1" applyFill="1" applyBorder="1" applyAlignment="1" applyProtection="1">
      <alignment horizontal="left" vertical="center" wrapText="1"/>
      <protection locked="0"/>
    </xf>
    <xf numFmtId="4" fontId="10" fillId="7" borderId="8" xfId="2" applyNumberFormat="1" applyFont="1" applyFill="1" applyBorder="1" applyAlignment="1">
      <alignment horizontal="right" vertical="center" wrapText="1"/>
    </xf>
    <xf numFmtId="0" fontId="10" fillId="0" borderId="0" xfId="2" applyFont="1" applyAlignment="1">
      <alignment horizontal="left" vertical="center" wrapText="1"/>
    </xf>
    <xf numFmtId="49" fontId="10" fillId="0" borderId="7" xfId="2" applyNumberFormat="1" applyFont="1" applyBorder="1" applyAlignment="1">
      <alignment horizontal="center" vertical="center" wrapText="1"/>
    </xf>
    <xf numFmtId="49" fontId="10" fillId="6" borderId="7" xfId="2" applyNumberFormat="1" applyFont="1" applyFill="1" applyBorder="1" applyAlignment="1" applyProtection="1">
      <alignment horizontal="left" vertical="center" wrapText="1" indent="1"/>
      <protection locked="0"/>
    </xf>
    <xf numFmtId="4" fontId="10" fillId="2" borderId="8" xfId="2" applyNumberFormat="1" applyFont="1" applyFill="1" applyBorder="1" applyAlignment="1" applyProtection="1">
      <alignment horizontal="right" vertical="center" wrapText="1"/>
      <protection locked="0"/>
    </xf>
    <xf numFmtId="0" fontId="0" fillId="0" borderId="6" xfId="0" applyBorder="1" applyAlignment="1">
      <alignment horizontal="left" vertical="center" indent="1"/>
    </xf>
    <xf numFmtId="0" fontId="0" fillId="0" borderId="6" xfId="0" applyBorder="1" applyAlignment="1">
      <alignment vertical="top"/>
    </xf>
    <xf numFmtId="0" fontId="0" fillId="8" borderId="8" xfId="0" applyFill="1" applyBorder="1" applyAlignment="1">
      <alignment horizontal="left" vertical="center" indent="1"/>
    </xf>
    <xf numFmtId="0" fontId="0" fillId="8" borderId="11" xfId="0" applyFill="1" applyBorder="1" applyAlignment="1">
      <alignment horizontal="left" vertical="center" indent="1"/>
    </xf>
    <xf numFmtId="0" fontId="0" fillId="8" borderId="12" xfId="0" applyFill="1" applyBorder="1" applyAlignment="1">
      <alignment horizontal="left" vertical="center" indent="1"/>
    </xf>
    <xf numFmtId="0" fontId="0" fillId="0" borderId="1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0" fillId="0" borderId="7" xfId="64" applyFont="1" applyBorder="1" applyAlignment="1">
      <alignment horizontal="center" vertical="center" wrapText="1"/>
    </xf>
    <xf numFmtId="0" fontId="10" fillId="0" borderId="7" xfId="62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49" fontId="31" fillId="0" borderId="0" xfId="3" applyNumberFormat="1" applyFont="1" applyBorder="1">
      <alignment horizontal="center" vertical="center" wrapText="1"/>
    </xf>
    <xf numFmtId="0" fontId="31" fillId="0" borderId="0" xfId="64" applyFont="1" applyAlignment="1">
      <alignment horizontal="center" vertical="center" wrapText="1"/>
    </xf>
    <xf numFmtId="0" fontId="31" fillId="0" borderId="0" xfId="62" applyFont="1" applyAlignment="1">
      <alignment horizontal="center" vertical="center" wrapText="1"/>
    </xf>
    <xf numFmtId="0" fontId="31" fillId="0" borderId="0" xfId="0" applyFont="1" applyAlignment="1">
      <alignment horizontal="center" vertical="center"/>
    </xf>
    <xf numFmtId="0" fontId="10" fillId="0" borderId="7" xfId="64" applyFont="1" applyBorder="1" applyAlignment="1">
      <alignment horizontal="left" vertical="center" wrapText="1" indent="1"/>
    </xf>
    <xf numFmtId="0" fontId="10" fillId="7" borderId="8" xfId="62" applyFont="1" applyFill="1" applyBorder="1" applyAlignment="1">
      <alignment horizontal="left" vertical="center" wrapText="1"/>
    </xf>
    <xf numFmtId="0" fontId="0" fillId="0" borderId="7" xfId="0" applyBorder="1" applyAlignment="1">
      <alignment horizontal="justify" vertical="center" wrapText="1"/>
    </xf>
    <xf numFmtId="0" fontId="10" fillId="0" borderId="8" xfId="62" applyFont="1" applyBorder="1" applyAlignment="1">
      <alignment horizontal="center" vertical="center" wrapText="1"/>
    </xf>
    <xf numFmtId="0" fontId="10" fillId="0" borderId="7" xfId="64" applyFont="1" applyBorder="1" applyAlignment="1">
      <alignment horizontal="left" vertical="center" wrapText="1" indent="2"/>
    </xf>
    <xf numFmtId="0" fontId="10" fillId="0" borderId="7" xfId="64" applyFont="1" applyBorder="1" applyAlignment="1">
      <alignment horizontal="left" vertical="center" wrapText="1" indent="3"/>
    </xf>
    <xf numFmtId="0" fontId="0" fillId="0" borderId="7" xfId="0" applyBorder="1" applyAlignment="1">
      <alignment vertical="top" wrapText="1"/>
    </xf>
    <xf numFmtId="0" fontId="10" fillId="0" borderId="7" xfId="64" applyFont="1" applyBorder="1" applyAlignment="1">
      <alignment horizontal="left" vertical="center" wrapText="1" indent="4"/>
    </xf>
    <xf numFmtId="0" fontId="10" fillId="0" borderId="7" xfId="2" applyFont="1" applyBorder="1" applyAlignment="1">
      <alignment horizontal="left" vertical="top" wrapText="1"/>
    </xf>
  </cellXfs>
  <cellStyles count="65">
    <cellStyle name=" 1" xfId="4" xr:uid="{00000000-0005-0000-0000-000000000000}"/>
    <cellStyle name=" 1 2" xfId="5" xr:uid="{00000000-0005-0000-0000-000001000000}"/>
    <cellStyle name=" 1_Stage1" xfId="6" xr:uid="{00000000-0005-0000-0000-000002000000}"/>
    <cellStyle name="_Model_RAB Мой_PR.PROG.WARM.NOTCOMBI.2012.2.16_v1.4(04.04.11) " xfId="7" xr:uid="{00000000-0005-0000-0000-000003000000}"/>
    <cellStyle name="_Model_RAB Мой_Книга2_PR.PROG.WARM.NOTCOMBI.2012.2.16_v1.4(04.04.11) " xfId="8" xr:uid="{00000000-0005-0000-0000-000004000000}"/>
    <cellStyle name="_Model_RAB_MRSK_svod_PR.PROG.WARM.NOTCOMBI.2012.2.16_v1.4(04.04.11) " xfId="9" xr:uid="{00000000-0005-0000-0000-000005000000}"/>
    <cellStyle name="_Model_RAB_MRSK_svod_Книга2_PR.PROG.WARM.NOTCOMBI.2012.2.16_v1.4(04.04.11) " xfId="10" xr:uid="{00000000-0005-0000-0000-000006000000}"/>
    <cellStyle name="_МОДЕЛЬ_1 (2)_PR.PROG.WARM.NOTCOMBI.2012.2.16_v1.4(04.04.11) " xfId="11" xr:uid="{00000000-0005-0000-0000-000007000000}"/>
    <cellStyle name="_МОДЕЛЬ_1 (2)_Книга2_PR.PROG.WARM.NOTCOMBI.2012.2.16_v1.4(04.04.11) " xfId="12" xr:uid="{00000000-0005-0000-0000-000008000000}"/>
    <cellStyle name="_пр 5 тариф RAB_PR.PROG.WARM.NOTCOMBI.2012.2.16_v1.4(04.04.11) " xfId="13" xr:uid="{00000000-0005-0000-0000-000009000000}"/>
    <cellStyle name="_пр 5 тариф RAB_Книга2_PR.PROG.WARM.NOTCOMBI.2012.2.16_v1.4(04.04.11) " xfId="14" xr:uid="{00000000-0005-0000-0000-00000A000000}"/>
    <cellStyle name="_Расчет RAB_22072008_PR.PROG.WARM.NOTCOMBI.2012.2.16_v1.4(04.04.11) " xfId="15" xr:uid="{00000000-0005-0000-0000-00000B000000}"/>
    <cellStyle name="_Расчет RAB_22072008_Книга2_PR.PROG.WARM.NOTCOMBI.2012.2.16_v1.4(04.04.11) " xfId="16" xr:uid="{00000000-0005-0000-0000-00000C000000}"/>
    <cellStyle name="_Расчет RAB_Лен и МОЭСК_с 2010 года_14.04.2009_со сглаж_version 3.0_без ФСК_PR.PROG.WARM.NOTCOMBI.2012.2.16_v1.4(04.04.11) " xfId="17" xr:uid="{00000000-0005-0000-0000-00000D000000}"/>
    <cellStyle name="_Расчет RAB_Лен и МОЭСК_с 2010 года_14.04.2009_со сглаж_version 3.0_без ФСК_Книга2_PR.PROG.WARM.NOTCOMBI.2012.2.16_v1.4(04.04.11) " xfId="18" xr:uid="{00000000-0005-0000-0000-00000E000000}"/>
    <cellStyle name="Cells 2" xfId="19" xr:uid="{00000000-0005-0000-0000-00000F000000}"/>
    <cellStyle name="Currency [0]" xfId="20" xr:uid="{00000000-0005-0000-0000-000010000000}"/>
    <cellStyle name="currency1" xfId="21" xr:uid="{00000000-0005-0000-0000-000011000000}"/>
    <cellStyle name="Currency2" xfId="22" xr:uid="{00000000-0005-0000-0000-000012000000}"/>
    <cellStyle name="currency3" xfId="23" xr:uid="{00000000-0005-0000-0000-000013000000}"/>
    <cellStyle name="currency4" xfId="24" xr:uid="{00000000-0005-0000-0000-000014000000}"/>
    <cellStyle name="Followed Hyperlink" xfId="25" xr:uid="{00000000-0005-0000-0000-000015000000}"/>
    <cellStyle name="Header 3" xfId="26" xr:uid="{00000000-0005-0000-0000-000016000000}"/>
    <cellStyle name="Hyperlink" xfId="27" xr:uid="{00000000-0005-0000-0000-000017000000}"/>
    <cellStyle name="normal" xfId="28" xr:uid="{00000000-0005-0000-0000-000018000000}"/>
    <cellStyle name="Normal1" xfId="29" xr:uid="{00000000-0005-0000-0000-000019000000}"/>
    <cellStyle name="Normal2" xfId="30" xr:uid="{00000000-0005-0000-0000-00001A000000}"/>
    <cellStyle name="Percent1" xfId="31" xr:uid="{00000000-0005-0000-0000-00001B000000}"/>
    <cellStyle name="Title 4" xfId="32" xr:uid="{00000000-0005-0000-0000-00001C000000}"/>
    <cellStyle name="Гиперссылка 2" xfId="33" xr:uid="{00000000-0005-0000-0000-00001E000000}"/>
    <cellStyle name="Гиперссылка 2 2" xfId="34" xr:uid="{00000000-0005-0000-0000-00001F000000}"/>
    <cellStyle name="Гиперссылка 4" xfId="35" xr:uid="{00000000-0005-0000-0000-000020000000}"/>
    <cellStyle name="Гиперссылка 4 2" xfId="36" xr:uid="{00000000-0005-0000-0000-000021000000}"/>
    <cellStyle name="Гиперссылка 4 2 2" xfId="37" xr:uid="{00000000-0005-0000-0000-000022000000}"/>
    <cellStyle name="Гиперссылка 5" xfId="38" xr:uid="{00000000-0005-0000-0000-000023000000}"/>
    <cellStyle name="Заголовок" xfId="39" xr:uid="{00000000-0005-0000-0000-000024000000}"/>
    <cellStyle name="ЗаголовокСтолбца" xfId="3" xr:uid="{00000000-0005-0000-0000-000025000000}"/>
    <cellStyle name="Значение" xfId="40" xr:uid="{00000000-0005-0000-0000-000026000000}"/>
    <cellStyle name="Обычный" xfId="0" builtinId="0"/>
    <cellStyle name="Обычный 10" xfId="41" xr:uid="{00000000-0005-0000-0000-000028000000}"/>
    <cellStyle name="Обычный 12" xfId="42" xr:uid="{00000000-0005-0000-0000-000029000000}"/>
    <cellStyle name="Обычный 12 2" xfId="43" xr:uid="{00000000-0005-0000-0000-00002A000000}"/>
    <cellStyle name="Обычный 12 3" xfId="44" xr:uid="{00000000-0005-0000-0000-00002B000000}"/>
    <cellStyle name="Обычный 14" xfId="45" xr:uid="{00000000-0005-0000-0000-00002C000000}"/>
    <cellStyle name="Обычный 15" xfId="46" xr:uid="{00000000-0005-0000-0000-00002D000000}"/>
    <cellStyle name="Обычный 2" xfId="1" xr:uid="{00000000-0005-0000-0000-00002E000000}"/>
    <cellStyle name="Обычный 2 10 2" xfId="47" xr:uid="{00000000-0005-0000-0000-00002F000000}"/>
    <cellStyle name="Обычный 2 2" xfId="48" xr:uid="{00000000-0005-0000-0000-000030000000}"/>
    <cellStyle name="Обычный 2 2 2" xfId="49" xr:uid="{00000000-0005-0000-0000-000031000000}"/>
    <cellStyle name="Обычный 2 3" xfId="50" xr:uid="{00000000-0005-0000-0000-000032000000}"/>
    <cellStyle name="Обычный 2 4" xfId="51" xr:uid="{00000000-0005-0000-0000-000033000000}"/>
    <cellStyle name="Обычный 2 7" xfId="52" xr:uid="{00000000-0005-0000-0000-000034000000}"/>
    <cellStyle name="Обычный 2 8" xfId="53" xr:uid="{00000000-0005-0000-0000-000035000000}"/>
    <cellStyle name="Обычный 2_FORM4.2015(v0.2)" xfId="54" xr:uid="{00000000-0005-0000-0000-000036000000}"/>
    <cellStyle name="Обычный 3" xfId="55" xr:uid="{00000000-0005-0000-0000-000037000000}"/>
    <cellStyle name="Обычный 3 2" xfId="56" xr:uid="{00000000-0005-0000-0000-000038000000}"/>
    <cellStyle name="Обычный 3 3" xfId="57" xr:uid="{00000000-0005-0000-0000-000039000000}"/>
    <cellStyle name="Обычный 3 3 2" xfId="58" xr:uid="{00000000-0005-0000-0000-00003A000000}"/>
    <cellStyle name="Обычный 4" xfId="59" xr:uid="{00000000-0005-0000-0000-00003B000000}"/>
    <cellStyle name="Обычный 5" xfId="60" xr:uid="{00000000-0005-0000-0000-00003C000000}"/>
    <cellStyle name="Обычный 6" xfId="61" xr:uid="{00000000-0005-0000-0000-00003D000000}"/>
    <cellStyle name="Обычный_JKH.OPEN.INFO.HVS(v3.5)_цены161210" xfId="64" xr:uid="{00000000-0005-0000-0000-00003E000000}"/>
    <cellStyle name="Обычный_ЖКУ_проект3" xfId="62" xr:uid="{00000000-0005-0000-0000-00003F000000}"/>
    <cellStyle name="Обычный_Мониторинг инвестиций" xfId="2" xr:uid="{00000000-0005-0000-0000-000040000000}"/>
    <cellStyle name="Процентный 2" xfId="63" xr:uid="{00000000-0005-0000-0000-00004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0;&#1057;&#1058;%20&#1096;&#1072;&#1073;&#1083;&#1086;&#1085;&#1099;/&#1056;&#1072;&#1089;&#1082;&#1088;&#1099;&#1090;&#1080;&#1077;%20&#1080;&#1085;&#1092;&#1086;&#1088;&#1084;&#1072;&#1094;&#1080;&#1080;/&#1042;&#1086;&#1079;&#1084;&#1086;&#1078;&#1085;&#1086;&#1089;&#1090;&#1100;%20&#1076;&#1086;&#1089;&#1090;&#1091;&#1087;&#1072;/2023%20&#1075;&#1086;&#1076;/2%20&#1082;&#1074;&#1072;&#1088;&#1090;&#1072;&#1083;/FAS.JKH.OPEN.INFO.QUARTER.VO(v1.0.2)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Prov"/>
      <sheetName val="Инструкция"/>
      <sheetName val="Лог обновления"/>
      <sheetName val="Титульный"/>
      <sheetName val="Территории"/>
      <sheetName val="Дифференциация"/>
      <sheetName val="Форма 1.0.1"/>
      <sheetName val="Форма 3.8"/>
      <sheetName val="Сведения об изменении"/>
      <sheetName val="Форма 1.0.2"/>
      <sheetName val="Комментарии"/>
      <sheetName val="Проверка"/>
      <sheetName val="modReestr"/>
      <sheetName val="AllSheetsInThisWorkbook"/>
      <sheetName val="TEHSHEET"/>
      <sheetName val="modCheckCyan"/>
      <sheetName val="modInfo"/>
      <sheetName val="et_union_hor"/>
      <sheetName val="et_union_vert"/>
      <sheetName val="modList00"/>
      <sheetName val="modList01"/>
      <sheetName val="modList02"/>
      <sheetName val="modList03"/>
      <sheetName val="modList04"/>
      <sheetName val="modList07"/>
      <sheetName val="modList09"/>
      <sheetName val="modHTTP"/>
      <sheetName val="modfrmRegion"/>
      <sheetName val="MR_LIST"/>
      <sheetName val="REESTR_VT"/>
      <sheetName val="REESTR_VED"/>
      <sheetName val="modfrmReestrObj"/>
      <sheetName val="DataOrg"/>
      <sheetName val="modfrmReestr"/>
      <sheetName val="modUpdTemplMain"/>
      <sheetName val="REESTR_ORG"/>
      <sheetName val="modClassifierValidate"/>
      <sheetName val="modHyp"/>
      <sheetName val="modfrmDateChoose"/>
      <sheetName val="modComm"/>
      <sheetName val="modThisWorkbook"/>
      <sheetName val="REESTR_MO"/>
      <sheetName val="REESTR_MO_FILTER"/>
      <sheetName val="modfrmReestrMR"/>
      <sheetName val="modServiceModule"/>
      <sheetName val="modfrmCheckUpdates"/>
      <sheetName val="REESTR_DS"/>
      <sheetName val="REESTR_CHS"/>
      <sheetName val="REESTR_LINK"/>
    </sheetNames>
    <sheetDataSet>
      <sheetData sheetId="0"/>
      <sheetData sheetId="1"/>
      <sheetData sheetId="2"/>
      <sheetData sheetId="3">
        <row r="7">
          <cell r="F7" t="str">
            <v>Алтайский край</v>
          </cell>
        </row>
        <row r="14">
          <cell r="F14" t="str">
            <v>26.07.2023</v>
          </cell>
        </row>
        <row r="26">
          <cell r="F26" t="str">
            <v>МУП г. Бийска "Водоканал"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295C2C-1201-45C3-A677-B369406B989E}">
  <dimension ref="A3:E30"/>
  <sheetViews>
    <sheetView tabSelected="1" workbookViewId="0">
      <selection activeCell="E34" sqref="E34"/>
    </sheetView>
  </sheetViews>
  <sheetFormatPr defaultRowHeight="14.4"/>
  <cols>
    <col min="2" max="2" width="21" customWidth="1"/>
    <col min="3" max="3" width="15.21875" customWidth="1"/>
    <col min="4" max="4" width="65.5546875" customWidth="1"/>
    <col min="5" max="5" width="58.33203125" customWidth="1"/>
  </cols>
  <sheetData>
    <row r="3" spans="1:5">
      <c r="A3" s="1">
        <f>[1]Титульный!B3</f>
        <v>0</v>
      </c>
      <c r="B3" s="1"/>
      <c r="C3" s="1"/>
      <c r="D3" s="1"/>
      <c r="E3" s="2"/>
    </row>
    <row r="4" spans="1:5">
      <c r="A4" s="3" t="str">
        <f>IF(org=0,"Не определено",org)</f>
        <v>МУП г. Бийска "Водоканал"</v>
      </c>
      <c r="B4" s="3"/>
      <c r="C4" s="3"/>
      <c r="D4" s="3"/>
      <c r="E4" s="2"/>
    </row>
    <row r="5" spans="1:5">
      <c r="A5" s="4"/>
      <c r="B5" s="4"/>
      <c r="C5" s="4"/>
      <c r="D5" s="2">
        <v>22</v>
      </c>
      <c r="E5" s="2"/>
    </row>
    <row r="6" spans="1:5" ht="91.8" customHeight="1">
      <c r="A6" s="5" t="s">
        <v>0</v>
      </c>
      <c r="B6" s="6" t="s">
        <v>1</v>
      </c>
      <c r="C6" s="6" t="s">
        <v>2</v>
      </c>
      <c r="D6" s="7" t="s">
        <v>21</v>
      </c>
      <c r="E6" s="8" t="s">
        <v>4</v>
      </c>
    </row>
    <row r="7" spans="1:5">
      <c r="A7" s="5"/>
      <c r="B7" s="6"/>
      <c r="C7" s="6"/>
      <c r="D7" s="9" t="s">
        <v>3</v>
      </c>
      <c r="E7" s="10"/>
    </row>
    <row r="8" spans="1:5">
      <c r="A8" s="11" t="s">
        <v>45</v>
      </c>
      <c r="B8" s="11" t="s">
        <v>46</v>
      </c>
      <c r="C8" s="11" t="s">
        <v>47</v>
      </c>
      <c r="D8" s="12" t="e">
        <f>#REF!&amp;".1"</f>
        <v>#REF!</v>
      </c>
      <c r="E8" s="13"/>
    </row>
    <row r="9" spans="1:5" ht="42" customHeight="1">
      <c r="A9" s="14">
        <v>1</v>
      </c>
      <c r="B9" s="15" t="s">
        <v>5</v>
      </c>
      <c r="C9" s="14" t="s">
        <v>6</v>
      </c>
      <c r="D9" s="16">
        <v>14</v>
      </c>
      <c r="E9" s="13" t="s">
        <v>7</v>
      </c>
    </row>
    <row r="10" spans="1:5" ht="42" customHeight="1">
      <c r="A10" s="14">
        <v>2</v>
      </c>
      <c r="B10" s="17" t="s">
        <v>8</v>
      </c>
      <c r="C10" s="14" t="s">
        <v>6</v>
      </c>
      <c r="D10" s="16">
        <v>14</v>
      </c>
      <c r="E10" s="13" t="s">
        <v>9</v>
      </c>
    </row>
    <row r="11" spans="1:5" ht="40.200000000000003" customHeight="1">
      <c r="A11" s="14">
        <v>3</v>
      </c>
      <c r="B11" s="17" t="s">
        <v>10</v>
      </c>
      <c r="C11" s="14" t="s">
        <v>6</v>
      </c>
      <c r="D11" s="16">
        <v>0</v>
      </c>
      <c r="E11" s="13" t="s">
        <v>11</v>
      </c>
    </row>
    <row r="12" spans="1:5" ht="68.400000000000006" customHeight="1">
      <c r="A12" s="14">
        <v>4</v>
      </c>
      <c r="B12" s="17" t="s">
        <v>12</v>
      </c>
      <c r="C12" s="14" t="s">
        <v>13</v>
      </c>
      <c r="D12" s="18"/>
      <c r="E12" s="13" t="s">
        <v>14</v>
      </c>
    </row>
    <row r="13" spans="1:5" ht="101.4" customHeight="1">
      <c r="A13" s="14">
        <v>5</v>
      </c>
      <c r="B13" s="17" t="s">
        <v>15</v>
      </c>
      <c r="C13" s="14" t="s">
        <v>16</v>
      </c>
      <c r="D13" s="19">
        <f>SUM(D14:D16)</f>
        <v>37.1</v>
      </c>
      <c r="E13" s="13" t="s">
        <v>17</v>
      </c>
    </row>
    <row r="14" spans="1:5">
      <c r="A14" s="4" t="s">
        <v>48</v>
      </c>
      <c r="B14" s="20"/>
      <c r="C14" s="4"/>
      <c r="D14" s="4"/>
      <c r="E14" s="2"/>
    </row>
    <row r="15" spans="1:5" ht="103.2" customHeight="1">
      <c r="A15" s="21" t="s">
        <v>18</v>
      </c>
      <c r="B15" s="22" t="s">
        <v>20</v>
      </c>
      <c r="C15" s="14" t="s">
        <v>16</v>
      </c>
      <c r="D15" s="23">
        <v>37.1</v>
      </c>
      <c r="E15" s="13" t="s">
        <v>19</v>
      </c>
    </row>
    <row r="17" spans="1:4">
      <c r="A17" s="1" t="s">
        <v>49</v>
      </c>
      <c r="B17" s="1"/>
      <c r="C17" s="1"/>
      <c r="D17" s="1"/>
    </row>
    <row r="18" spans="1:4">
      <c r="A18" s="3" t="str">
        <f>IF(org=0,"Не определено",org)</f>
        <v>МУП г. Бийска "Водоканал"</v>
      </c>
      <c r="B18" s="3"/>
      <c r="C18" s="3"/>
      <c r="D18" s="3"/>
    </row>
    <row r="19" spans="1:4">
      <c r="A19" s="24"/>
      <c r="B19" s="25"/>
      <c r="C19" s="25"/>
      <c r="D19" s="25"/>
    </row>
    <row r="20" spans="1:4">
      <c r="A20" s="26" t="s">
        <v>50</v>
      </c>
      <c r="B20" s="27"/>
      <c r="C20" s="27"/>
      <c r="D20" s="28"/>
    </row>
    <row r="21" spans="1:4">
      <c r="A21" s="10" t="s">
        <v>22</v>
      </c>
      <c r="B21" s="10"/>
      <c r="C21" s="10"/>
      <c r="D21" s="29" t="s">
        <v>4</v>
      </c>
    </row>
    <row r="22" spans="1:4" ht="22.8">
      <c r="A22" s="30" t="s">
        <v>0</v>
      </c>
      <c r="B22" s="31" t="s">
        <v>1</v>
      </c>
      <c r="C22" s="32" t="s">
        <v>3</v>
      </c>
      <c r="D22" s="33"/>
    </row>
    <row r="23" spans="1:4">
      <c r="A23" s="34" t="s">
        <v>45</v>
      </c>
      <c r="B23" s="35">
        <v>2</v>
      </c>
      <c r="C23" s="36">
        <v>3</v>
      </c>
      <c r="D23" s="37">
        <v>4</v>
      </c>
    </row>
    <row r="24" spans="1:4" ht="34.200000000000003" customHeight="1">
      <c r="A24" s="21">
        <v>1</v>
      </c>
      <c r="B24" s="38" t="s">
        <v>23</v>
      </c>
      <c r="C24" s="39" t="str">
        <f>IF(form_up_date="","",form_up_date)</f>
        <v>26.07.2023</v>
      </c>
      <c r="D24" s="40" t="s">
        <v>24</v>
      </c>
    </row>
    <row r="25" spans="1:4" ht="67.8" customHeight="1">
      <c r="A25" s="21" t="s">
        <v>25</v>
      </c>
      <c r="B25" s="38" t="s">
        <v>26</v>
      </c>
      <c r="C25" s="39" t="s">
        <v>27</v>
      </c>
      <c r="D25" s="13" t="s">
        <v>28</v>
      </c>
    </row>
    <row r="26" spans="1:4" ht="34.200000000000003">
      <c r="A26" s="21" t="s">
        <v>29</v>
      </c>
      <c r="B26" s="38" t="s">
        <v>30</v>
      </c>
      <c r="C26" s="39" t="s">
        <v>31</v>
      </c>
      <c r="D26" s="40" t="s">
        <v>32</v>
      </c>
    </row>
    <row r="27" spans="1:4" ht="45.6">
      <c r="A27" s="21" t="s">
        <v>33</v>
      </c>
      <c r="B27" s="38" t="s">
        <v>34</v>
      </c>
      <c r="C27" s="41" t="s">
        <v>13</v>
      </c>
      <c r="D27" s="13"/>
    </row>
    <row r="28" spans="1:4" ht="28.8">
      <c r="A28" s="14" t="str">
        <f>A27&amp;".1"</f>
        <v>4.1.1</v>
      </c>
      <c r="B28" s="42" t="s">
        <v>35</v>
      </c>
      <c r="C28" s="39" t="str">
        <f>IF(region_name="","",region_name)</f>
        <v>Алтайский край</v>
      </c>
      <c r="D28" s="40" t="s">
        <v>36</v>
      </c>
    </row>
    <row r="29" spans="1:4" ht="57.6">
      <c r="A29" s="21" t="s">
        <v>37</v>
      </c>
      <c r="B29" s="43" t="s">
        <v>38</v>
      </c>
      <c r="C29" s="39" t="s">
        <v>39</v>
      </c>
      <c r="D29" s="44" t="s">
        <v>40</v>
      </c>
    </row>
    <row r="30" spans="1:4" ht="94.8" customHeight="1">
      <c r="A30" s="21" t="s">
        <v>41</v>
      </c>
      <c r="B30" s="45" t="s">
        <v>42</v>
      </c>
      <c r="C30" s="39" t="s">
        <v>43</v>
      </c>
      <c r="D30" s="46" t="s">
        <v>44</v>
      </c>
    </row>
  </sheetData>
  <mergeCells count="11">
    <mergeCell ref="A17:D17"/>
    <mergeCell ref="A18:D18"/>
    <mergeCell ref="A20:D20"/>
    <mergeCell ref="A21:C21"/>
    <mergeCell ref="D21:D22"/>
    <mergeCell ref="A3:D3"/>
    <mergeCell ref="A4:D4"/>
    <mergeCell ref="A6:A7"/>
    <mergeCell ref="B6:B7"/>
    <mergeCell ref="C6:C7"/>
    <mergeCell ref="E6:E7"/>
  </mergeCells>
  <dataValidations count="4">
    <dataValidation type="decimal" allowBlank="1" showErrorMessage="1" errorTitle="Ошибка" error="Допускается ввод только неотрицательных чисел!" sqref="D15" xr:uid="{5BE4F0D2-97FB-485B-99A2-74E6A046C0DF}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D9:D11" xr:uid="{E4A52BFF-9DC8-475D-A9AE-FA90F22D0E75}">
      <formula1>0</formula1>
      <formula2>9.99999999999999E+23</formula2>
    </dataValidation>
    <dataValidation allowBlank="1" showInputMessage="1" showErrorMessage="1" prompt="Количество поданных заявок на подключение (технологическое присоединение) к системе теплоснабжения в течение квартала, шт." sqref="B9 B6" xr:uid="{390EB7E3-F460-4BF8-9A89-C92A9578AFC5}"/>
    <dataValidation type="textLength" operator="lessThanOrEqual" allowBlank="1" showInputMessage="1" showErrorMessage="1" errorTitle="Ошибка" error="Допускается ввод не более 900 символов!" sqref="D12 B15" xr:uid="{E7AB424E-3A0C-48A3-AF38-D358DA163318}">
      <formula1>900</formula1>
    </dataValidation>
  </dataValidation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кв 2023 года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Кириленко Е.А.</dc:creator>
  <cp:lastModifiedBy>User</cp:lastModifiedBy>
  <dcterms:created xsi:type="dcterms:W3CDTF">2023-04-27T04:29:05Z</dcterms:created>
  <dcterms:modified xsi:type="dcterms:W3CDTF">2023-07-26T07:11:42Z</dcterms:modified>
</cp:coreProperties>
</file>